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CXP ANTIGUEDAD DE SALDOS  AÑO 2021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DICIEM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I20" i="5" l="1"/>
  <c r="H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Belkys De Oleo</author>
  </authors>
  <commentList>
    <comment ref="H12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sharedStrings.xml><?xml version="1.0" encoding="utf-8"?>
<sst xmlns="http://schemas.openxmlformats.org/spreadsheetml/2006/main" count="289" uniqueCount="218">
  <si>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</si>
  <si>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</si>
  <si>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</si>
  <si>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</si>
  <si>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</si>
  <si>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</si>
  <si>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</si>
  <si>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</si>
  <si>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</si>
  <si>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</si>
  <si>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</si>
  <si>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</si>
  <si>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</si>
  <si>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</si>
  <si>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</si>
  <si>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</si>
  <si>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</si>
  <si>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</si>
  <si>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</si>
  <si>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</si>
  <si>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</si>
  <si>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</si>
  <si>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</si>
  <si>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</si>
  <si>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</si>
  <si>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</si>
  <si>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</si>
  <si>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</si>
  <si>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</si>
  <si>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</si>
  <si>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</si>
  <si>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</si>
  <si>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</si>
  <si>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</si>
  <si>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</si>
  <si>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</si>
  <si>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</si>
  <si>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</si>
  <si>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</si>
  <si>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</si>
  <si>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</si>
  <si>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</si>
  <si>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</si>
  <si>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</si>
  <si>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</si>
  <si>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</si>
  <si>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</si>
  <si>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</si>
  <si>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</si>
  <si>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</si>
  <si>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</si>
  <si>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</si>
  <si>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</si>
  <si>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</si>
  <si>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</si>
  <si>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</si>
  <si>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</si>
  <si>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</si>
  <si>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</si>
  <si>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</si>
  <si>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</si>
  <si>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</si>
  <si>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</si>
  <si>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</si>
  <si>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</si>
  <si>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</si>
  <si>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</si>
  <si>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</si>
  <si>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</si>
  <si>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</si>
  <si>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</si>
  <si>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</si>
  <si>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</si>
  <si>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</si>
  <si>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</si>
  <si>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</si>
  <si>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</si>
  <si>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</si>
  <si>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</si>
  <si>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</si>
  <si>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</si>
  <si>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</si>
  <si>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</si>
  <si>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</si>
  <si>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</si>
  <si>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</si>
  <si>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</si>
  <si>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</si>
  <si>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</si>
  <si>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</si>
  <si>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</si>
  <si>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</si>
  <si>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</si>
  <si>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</si>
  <si>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</si>
  <si>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</si>
  <si>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</si>
  <si>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</si>
  <si>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</si>
  <si>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</si>
  <si>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</si>
  <si>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</si>
  <si>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</si>
  <si>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</si>
  <si>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</si>
  <si>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</si>
  <si>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</si>
  <si>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</si>
  <si>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</si>
  <si>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</si>
  <si>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</si>
  <si>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</si>
  <si>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</si>
  <si>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</si>
  <si>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</si>
  <si>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</si>
  <si>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</si>
  <si>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</si>
  <si>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</si>
  <si>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</si>
  <si>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</si>
  <si>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</si>
  <si>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</si>
  <si>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</si>
  <si>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</si>
  <si>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</si>
  <si>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</si>
  <si>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</si>
  <si>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</si>
  <si>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</si>
  <si>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</si>
  <si>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</si>
  <si>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</si>
  <si>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</si>
  <si>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</si>
  <si>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</si>
  <si>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</si>
  <si>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</si>
  <si>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</si>
  <si>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</si>
  <si>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</si>
  <si>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</si>
  <si>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</si>
  <si>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</si>
  <si>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</si>
  <si>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</si>
  <si>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</si>
  <si>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</si>
  <si>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</si>
  <si>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</si>
  <si>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</si>
  <si>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</si>
  <si>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</si>
  <si>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</si>
  <si>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</si>
  <si>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</si>
  <si>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</si>
  <si>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</si>
  <si>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</si>
  <si>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</si>
  <si>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</si>
  <si>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Legales</t>
  </si>
  <si>
    <t>B1500000003/04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</si>
  <si>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</si>
  <si>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</si>
  <si>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</si>
  <si>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</si>
  <si>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</si>
  <si>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</si>
  <si>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</si>
  <si>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</si>
  <si>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</si>
  <si>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</si>
  <si>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</si>
  <si>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</si>
  <si>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</si>
  <si>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</si>
  <si>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</si>
  <si>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</si>
  <si>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</si>
  <si>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</si>
  <si>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</si>
  <si>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</si>
  <si>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</si>
  <si>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</si>
  <si>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</si>
  <si>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</si>
  <si>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</si>
  <si>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</si>
  <si>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</si>
  <si>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**Juan T. Mejia Pou</t>
  </si>
  <si>
    <t>Nota:</t>
  </si>
  <si>
    <t>B1500000219</t>
  </si>
  <si>
    <t>Servicios Turisticos</t>
  </si>
  <si>
    <t>Servicios de Almuerzos</t>
  </si>
  <si>
    <t>Las factura con NCF: desde B15000002449 hasta 9386 tiene una diferencia en el precio del  galon.</t>
  </si>
  <si>
    <t>Las factura con NCF: B1500000219, tiene problemas con la contraloria.</t>
  </si>
  <si>
    <t>Las factura con NCF: desde B15000000151 , esperando modificacion de factura gubernamental.</t>
  </si>
  <si>
    <t>Las facturas con NCF: B1500000003 , B1500000004 y B1500000005 no han sido pagadas porque el proveedor No esta al día en el pago de sus impuestos.</t>
  </si>
  <si>
    <t>Al 31 de diciembre del año 2021</t>
  </si>
  <si>
    <t>B1500000109</t>
  </si>
  <si>
    <t>Francisco Vasquez</t>
  </si>
  <si>
    <t>Servicios Notarios</t>
  </si>
  <si>
    <t>B15000000176</t>
  </si>
  <si>
    <t>Wesolve</t>
  </si>
  <si>
    <t>Mobiliarios de Oficina</t>
  </si>
  <si>
    <t>B1500000336</t>
  </si>
  <si>
    <t>Dos-Garcia</t>
  </si>
  <si>
    <t>Articulos Ferreteros</t>
  </si>
  <si>
    <t>B1500000144</t>
  </si>
  <si>
    <t>Dita Services</t>
  </si>
  <si>
    <t>Servicios de Fumigacion</t>
  </si>
  <si>
    <t>B1500000068</t>
  </si>
  <si>
    <t>Veradalia</t>
  </si>
  <si>
    <t>Servicios de Desinfeccion</t>
  </si>
  <si>
    <t>B1500099040</t>
  </si>
  <si>
    <t>Agua Planeta Azul</t>
  </si>
  <si>
    <t>Adquision Galones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</si>
</sst>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0" fillId="0" borderId="0" xfId="0" applyFont="1" applyAlignment="1"/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5" t="s">
        <v>17</v>
      </c>
      <c r="B45" s="86"/>
      <c r="C45" s="86"/>
      <c r="D45" s="86"/>
      <c r="E45" s="8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N37"/>
  <sheetViews>
    <sheetView tabSelected="1" workbookViewId="0">
      <selection activeCell="G21" sqref="G21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3.28515625" customWidth="1"/>
    <col min="6" max="6" width="29.8554687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4" spans="1:14" ht="15" customHeight="1" x14ac:dyDescent="0.4">
      <c r="A4" s="90" t="s">
        <v>176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68"/>
    </row>
    <row r="5" spans="1:14" ht="15" customHeight="1" x14ac:dyDescent="0.4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68"/>
    </row>
    <row r="6" spans="1:14" ht="20.25" customHeight="1" x14ac:dyDescent="0.3">
      <c r="A6" s="97" t="s">
        <v>177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4" x14ac:dyDescent="0.25">
      <c r="A7" s="91" t="s">
        <v>199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4" ht="18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4" ht="26.25" customHeight="1" x14ac:dyDescent="0.25">
      <c r="A9" s="93" t="s">
        <v>163</v>
      </c>
      <c r="B9" s="100" t="s">
        <v>165</v>
      </c>
      <c r="C9" s="100" t="s">
        <v>167</v>
      </c>
      <c r="D9" s="100" t="s">
        <v>164</v>
      </c>
      <c r="E9" s="100" t="s">
        <v>174</v>
      </c>
      <c r="F9" s="100" t="s">
        <v>175</v>
      </c>
      <c r="G9" s="100" t="s">
        <v>168</v>
      </c>
      <c r="H9" s="100" t="s">
        <v>169</v>
      </c>
      <c r="I9" s="98" t="s">
        <v>171</v>
      </c>
      <c r="J9" s="98"/>
      <c r="K9" s="98"/>
      <c r="L9" s="98"/>
      <c r="M9" s="98"/>
    </row>
    <row r="10" spans="1:14" ht="22.5" customHeight="1" x14ac:dyDescent="0.25">
      <c r="A10" s="94"/>
      <c r="B10" s="100"/>
      <c r="C10" s="100"/>
      <c r="D10" s="100"/>
      <c r="E10" s="100"/>
      <c r="F10" s="100"/>
      <c r="G10" s="100"/>
      <c r="H10" s="100"/>
      <c r="I10" s="75" t="s">
        <v>172</v>
      </c>
      <c r="J10" s="99" t="s">
        <v>173</v>
      </c>
      <c r="K10" s="99"/>
      <c r="L10" s="99"/>
      <c r="M10" s="99"/>
    </row>
    <row r="11" spans="1:14" ht="24" customHeight="1" x14ac:dyDescent="0.25">
      <c r="A11" s="95"/>
      <c r="B11" s="100"/>
      <c r="C11" s="100"/>
      <c r="D11" s="100"/>
      <c r="E11" s="100"/>
      <c r="F11" s="100"/>
      <c r="G11" s="100"/>
      <c r="H11" s="100"/>
      <c r="I11" s="76" t="s">
        <v>178</v>
      </c>
      <c r="J11" s="76" t="s">
        <v>179</v>
      </c>
      <c r="K11" s="76" t="s">
        <v>180</v>
      </c>
      <c r="L11" s="76" t="s">
        <v>181</v>
      </c>
      <c r="M11" s="76" t="s">
        <v>188</v>
      </c>
    </row>
    <row r="12" spans="1:14" ht="30" customHeight="1" x14ac:dyDescent="0.25">
      <c r="A12" s="78">
        <v>44222</v>
      </c>
      <c r="B12" s="69" t="s">
        <v>166</v>
      </c>
      <c r="C12" s="69">
        <v>44253</v>
      </c>
      <c r="D12" s="79" t="s">
        <v>162</v>
      </c>
      <c r="E12" s="70" t="s">
        <v>190</v>
      </c>
      <c r="F12" s="84" t="s">
        <v>161</v>
      </c>
      <c r="G12" s="71" t="s">
        <v>170</v>
      </c>
      <c r="H12" s="72">
        <f>I12+L12+M12+J12</f>
        <v>143960</v>
      </c>
      <c r="I12" s="72"/>
      <c r="J12" s="72">
        <v>84960</v>
      </c>
      <c r="K12" s="72"/>
      <c r="L12" s="72">
        <v>47200</v>
      </c>
      <c r="M12" s="72">
        <v>11800</v>
      </c>
    </row>
    <row r="13" spans="1:14" ht="30" customHeight="1" x14ac:dyDescent="0.25">
      <c r="A13" s="78">
        <v>44306</v>
      </c>
      <c r="B13" s="69" t="s">
        <v>166</v>
      </c>
      <c r="C13" s="69">
        <v>44336</v>
      </c>
      <c r="D13" s="79" t="s">
        <v>192</v>
      </c>
      <c r="E13" s="80" t="s">
        <v>193</v>
      </c>
      <c r="F13" s="82" t="s">
        <v>194</v>
      </c>
      <c r="G13" s="71" t="s">
        <v>170</v>
      </c>
      <c r="H13" s="83">
        <v>9684.7999999999993</v>
      </c>
      <c r="I13" s="72"/>
      <c r="J13" s="72"/>
      <c r="K13" s="72"/>
      <c r="L13" s="83"/>
      <c r="M13" s="83">
        <v>9684.7999999999993</v>
      </c>
    </row>
    <row r="14" spans="1:14" ht="30" customHeight="1" x14ac:dyDescent="0.25">
      <c r="A14" s="78">
        <v>44543</v>
      </c>
      <c r="B14" s="69" t="s">
        <v>166</v>
      </c>
      <c r="C14" s="69">
        <v>44574</v>
      </c>
      <c r="D14" s="79" t="s">
        <v>200</v>
      </c>
      <c r="E14" s="80" t="s">
        <v>201</v>
      </c>
      <c r="F14" s="82" t="s">
        <v>202</v>
      </c>
      <c r="G14" s="71" t="s">
        <v>170</v>
      </c>
      <c r="H14" s="83">
        <v>68440</v>
      </c>
      <c r="I14" s="72">
        <v>68440</v>
      </c>
      <c r="J14" s="72"/>
      <c r="K14" s="72"/>
      <c r="L14" s="83"/>
      <c r="M14" s="72"/>
    </row>
    <row r="15" spans="1:14" ht="30" customHeight="1" x14ac:dyDescent="0.25">
      <c r="A15" s="78">
        <v>44549</v>
      </c>
      <c r="B15" s="69" t="s">
        <v>166</v>
      </c>
      <c r="C15" s="69">
        <v>44580</v>
      </c>
      <c r="D15" s="79" t="s">
        <v>203</v>
      </c>
      <c r="E15" s="80" t="s">
        <v>204</v>
      </c>
      <c r="F15" s="82" t="s">
        <v>205</v>
      </c>
      <c r="G15" s="71" t="s">
        <v>170</v>
      </c>
      <c r="H15" s="83">
        <v>20060</v>
      </c>
      <c r="I15" s="83">
        <v>20060</v>
      </c>
      <c r="J15" s="72"/>
      <c r="K15" s="72"/>
      <c r="L15" s="83"/>
      <c r="M15" s="72"/>
    </row>
    <row r="16" spans="1:14" ht="30" customHeight="1" x14ac:dyDescent="0.25">
      <c r="A16" s="78">
        <v>44552</v>
      </c>
      <c r="B16" s="69" t="s">
        <v>166</v>
      </c>
      <c r="C16" s="69"/>
      <c r="D16" s="79" t="s">
        <v>206</v>
      </c>
      <c r="E16" s="80" t="s">
        <v>207</v>
      </c>
      <c r="F16" s="82" t="s">
        <v>208</v>
      </c>
      <c r="G16" s="71" t="s">
        <v>170</v>
      </c>
      <c r="H16" s="83">
        <v>368875.49</v>
      </c>
      <c r="I16" s="83">
        <v>368875.49</v>
      </c>
      <c r="J16" s="72"/>
      <c r="K16" s="72"/>
      <c r="L16" s="83"/>
      <c r="M16" s="72"/>
    </row>
    <row r="17" spans="1:13" ht="30" customHeight="1" x14ac:dyDescent="0.25">
      <c r="A17" s="78">
        <v>44553</v>
      </c>
      <c r="B17" s="69" t="s">
        <v>166</v>
      </c>
      <c r="C17" s="69"/>
      <c r="D17" s="79" t="s">
        <v>209</v>
      </c>
      <c r="E17" s="80" t="s">
        <v>210</v>
      </c>
      <c r="F17" s="82" t="s">
        <v>211</v>
      </c>
      <c r="G17" s="71" t="s">
        <v>170</v>
      </c>
      <c r="H17" s="83">
        <v>4670.9399999999996</v>
      </c>
      <c r="I17" s="83">
        <v>4670.9399999999996</v>
      </c>
      <c r="J17" s="72"/>
      <c r="K17" s="72"/>
      <c r="L17" s="83"/>
      <c r="M17" s="72"/>
    </row>
    <row r="18" spans="1:13" ht="30" customHeight="1" x14ac:dyDescent="0.25">
      <c r="A18" s="78">
        <v>44558</v>
      </c>
      <c r="B18" s="69" t="s">
        <v>166</v>
      </c>
      <c r="C18" s="69"/>
      <c r="D18" s="79" t="s">
        <v>212</v>
      </c>
      <c r="E18" s="81" t="s">
        <v>213</v>
      </c>
      <c r="F18" s="82" t="s">
        <v>214</v>
      </c>
      <c r="G18" s="71" t="s">
        <v>170</v>
      </c>
      <c r="H18" s="83">
        <v>17487.599999999999</v>
      </c>
      <c r="I18" s="83">
        <v>17487.599999999999</v>
      </c>
      <c r="J18" s="72"/>
      <c r="K18" s="83"/>
      <c r="L18" s="72"/>
      <c r="M18" s="72"/>
    </row>
    <row r="19" spans="1:13" ht="30" customHeight="1" x14ac:dyDescent="0.25">
      <c r="A19" s="78">
        <v>44559</v>
      </c>
      <c r="B19" s="69" t="s">
        <v>166</v>
      </c>
      <c r="C19" s="69">
        <v>44590</v>
      </c>
      <c r="D19" s="79" t="s">
        <v>215</v>
      </c>
      <c r="E19" s="81" t="s">
        <v>216</v>
      </c>
      <c r="F19" s="82" t="s">
        <v>217</v>
      </c>
      <c r="G19" s="71" t="s">
        <v>170</v>
      </c>
      <c r="H19" s="83">
        <v>2940</v>
      </c>
      <c r="I19" s="83">
        <v>2940</v>
      </c>
      <c r="J19" s="72"/>
      <c r="K19" s="72"/>
      <c r="L19" s="72"/>
      <c r="M19" s="72"/>
    </row>
    <row r="20" spans="1:13" ht="32.25" customHeight="1" x14ac:dyDescent="0.25">
      <c r="A20" s="96" t="s">
        <v>17</v>
      </c>
      <c r="B20" s="96"/>
      <c r="C20" s="96"/>
      <c r="D20" s="96"/>
      <c r="E20" s="96"/>
      <c r="F20" s="96"/>
      <c r="G20" s="73"/>
      <c r="H20" s="77">
        <f t="shared" ref="H20:M20" si="0">SUM(H12:H19)</f>
        <v>636118.82999999996</v>
      </c>
      <c r="I20" s="74">
        <f t="shared" si="0"/>
        <v>482474.02999999997</v>
      </c>
      <c r="J20" s="74">
        <f t="shared" si="0"/>
        <v>84960</v>
      </c>
      <c r="K20" s="74">
        <f t="shared" si="0"/>
        <v>0</v>
      </c>
      <c r="L20" s="74">
        <f t="shared" si="0"/>
        <v>47200</v>
      </c>
      <c r="M20" s="74">
        <f t="shared" si="0"/>
        <v>21484.799999999999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ht="15.75" x14ac:dyDescent="0.25">
      <c r="A25" s="89" t="s">
        <v>182</v>
      </c>
      <c r="B25" s="89"/>
      <c r="C25" s="89"/>
      <c r="D25" s="49"/>
      <c r="E25" s="49"/>
      <c r="I25" s="89" t="s">
        <v>185</v>
      </c>
      <c r="J25" s="89"/>
      <c r="K25" s="89"/>
      <c r="L25" s="67"/>
      <c r="M25" s="67"/>
    </row>
    <row r="26" spans="1:13" ht="15.75" x14ac:dyDescent="0.25">
      <c r="A26" s="88" t="s">
        <v>189</v>
      </c>
      <c r="B26" s="88"/>
      <c r="C26" s="88"/>
      <c r="D26" s="50"/>
      <c r="E26" s="50"/>
      <c r="F26" t="s">
        <v>160</v>
      </c>
      <c r="I26" s="88" t="s">
        <v>186</v>
      </c>
      <c r="J26" s="88"/>
      <c r="K26" s="88"/>
      <c r="L26" s="67"/>
      <c r="M26" s="67"/>
    </row>
    <row r="27" spans="1:13" ht="15.75" x14ac:dyDescent="0.25">
      <c r="A27" s="88" t="s">
        <v>183</v>
      </c>
      <c r="B27" s="88"/>
      <c r="C27" s="88"/>
      <c r="D27" s="50"/>
      <c r="E27" s="50"/>
      <c r="I27" s="88" t="s">
        <v>187</v>
      </c>
      <c r="J27" s="88"/>
      <c r="K27" s="88"/>
    </row>
    <row r="28" spans="1:13" ht="15.75" x14ac:dyDescent="0.25">
      <c r="A28" s="88" t="s">
        <v>184</v>
      </c>
      <c r="B28" s="88"/>
      <c r="C28" s="88"/>
      <c r="D28" s="49"/>
      <c r="E28" s="49"/>
      <c r="H28" t="s">
        <v>160</v>
      </c>
      <c r="I28" s="88" t="s">
        <v>184</v>
      </c>
      <c r="J28" s="88"/>
      <c r="K28" s="88"/>
    </row>
    <row r="30" spans="1:13" x14ac:dyDescent="0.25">
      <c r="A30" s="49"/>
      <c r="B30" s="49"/>
      <c r="C30" s="49"/>
      <c r="D30" s="49"/>
      <c r="E30" s="49"/>
      <c r="I30" s="49"/>
      <c r="J30" s="49"/>
    </row>
    <row r="32" spans="1:13" x14ac:dyDescent="0.25">
      <c r="A32" t="s">
        <v>191</v>
      </c>
    </row>
    <row r="33" spans="1:5" x14ac:dyDescent="0.25">
      <c r="A33" t="s">
        <v>198</v>
      </c>
    </row>
    <row r="34" spans="1:5" x14ac:dyDescent="0.25">
      <c r="A34" t="s">
        <v>196</v>
      </c>
      <c r="E34" s="2"/>
    </row>
    <row r="35" spans="1:5" x14ac:dyDescent="0.25">
      <c r="A35" t="s">
        <v>195</v>
      </c>
    </row>
    <row r="36" spans="1:5" x14ac:dyDescent="0.25">
      <c r="A36" t="s">
        <v>197</v>
      </c>
    </row>
    <row r="37" spans="1:5" x14ac:dyDescent="0.25">
      <c r="E37" s="2"/>
    </row>
  </sheetData>
  <mergeCells count="22">
    <mergeCell ref="A4:M5"/>
    <mergeCell ref="A7:M8"/>
    <mergeCell ref="A9:A11"/>
    <mergeCell ref="A25:C25"/>
    <mergeCell ref="A20:F20"/>
    <mergeCell ref="A6:M6"/>
    <mergeCell ref="I9:M9"/>
    <mergeCell ref="J10:M10"/>
    <mergeCell ref="B9:B11"/>
    <mergeCell ref="C9:C11"/>
    <mergeCell ref="D9:D11"/>
    <mergeCell ref="E9:E11"/>
    <mergeCell ref="F9:F11"/>
    <mergeCell ref="G9:G11"/>
    <mergeCell ref="H9:H11"/>
    <mergeCell ref="A26:C26"/>
    <mergeCell ref="A27:C27"/>
    <mergeCell ref="A28:C28"/>
    <mergeCell ref="I25:K25"/>
    <mergeCell ref="I26:K26"/>
    <mergeCell ref="I27:K27"/>
    <mergeCell ref="I28:K28"/>
  </mergeCells>
  <pageMargins left="0.70866141732283461" right="0.70866141732283461" top="0.74803149606299213" bottom="0.74803149606299213" header="0.31496062992125984" footer="0.31496062992125984"/>
  <pageSetup scale="48" fitToHeight="0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5" t="s">
        <v>17</v>
      </c>
      <c r="B30" s="86"/>
      <c r="C30" s="8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DICIEMBRE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2021-12-02T13:36:47Z</cp:lastPrinted>
  <dcterms:created xsi:type="dcterms:W3CDTF">2013-09-25T19:10:54Z</dcterms:created>
  <dcterms:modified xsi:type="dcterms:W3CDTF">2022-01-04T16:39:04Z</dcterms:modified>
</cp:coreProperties>
</file>